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26\DAYANE\MOBILIÁRIO\"/>
    </mc:Choice>
  </mc:AlternateContent>
  <xr:revisionPtr revIDLastSave="0" documentId="13_ncr:1_{CCFDAD0E-85D8-44CC-B715-49FDB75B611A}" xr6:coauthVersionLast="47" xr6:coauthVersionMax="47" xr10:uidLastSave="{00000000-0000-0000-0000-000000000000}"/>
  <bookViews>
    <workbookView xWindow="28680" yWindow="-150" windowWidth="29040" windowHeight="17520" xr2:uid="{D464957D-9DE4-48BD-B36B-DDC6BDB29983}"/>
  </bookViews>
  <sheets>
    <sheet name="Planilha de Custos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1" i="9" l="1"/>
  <c r="G25" i="9"/>
  <c r="F25" i="9"/>
  <c r="F10" i="9"/>
  <c r="G10" i="9"/>
</calcChain>
</file>

<file path=xl/sharedStrings.xml><?xml version="1.0" encoding="utf-8"?>
<sst xmlns="http://schemas.openxmlformats.org/spreadsheetml/2006/main" count="64" uniqueCount="33">
  <si>
    <t>ITEM</t>
  </si>
  <si>
    <t>CATMAT</t>
  </si>
  <si>
    <t>UNIDADE</t>
  </si>
  <si>
    <t>DESCRIÇÃO</t>
  </si>
  <si>
    <t xml:space="preserve">un </t>
  </si>
  <si>
    <t xml:space="preserve">VALOR TOTAL </t>
  </si>
  <si>
    <t>QUANTIDADE</t>
  </si>
  <si>
    <t>Valor Unitário(R$)</t>
  </si>
  <si>
    <t>Valor Total(R$)</t>
  </si>
  <si>
    <t>CADEIRA GIRATÓRIA ERGONÔMICA - ESPALDAR ALTO COM APOIO DE CABEÇA
Estrutura: Base Tipo estrela em Aço; Cor Estrutura: Cromada
Tratamento	Superficial	Estrutura:
Antiferrugem
Material Assento: Poliuretano Injetado Material Revestimento: Assento de Couro Ecológico e/ou Tecido Alta Resistência Material Encosto: Polipropileno Telado - Tela Respirável tipo mesh
Suporte lombar ajustável
Tipo de Base: Giratória Com 5 Rodízios; Regulagem Vertical: Pistão à Gás; Apoio de Braço: 3D, Regulável Dimensões (LxP): 500 x 480 Capacidade mínima: 120Kg</t>
  </si>
  <si>
    <t>CADEIRA GIRATÓRIA ERGONÔMICA SOBREPESO - ESPALDAR ALTO COM APOIO DE CABEÇA
Estrutura: Base Tipo estrela em Aço; Cor Estrutura: Cromada
Tratamento	Superficial	Estrutura:
Antiferrugem
Material Assento: Poliuretano Injetado Material Revestimento: Assento de Couro Ecológico e/ou Tecido Alta Resistência Material Encosto: Polipropileno Telado - Tela Respirável tipo mesh
Suporte lombar ajustável
Tipo de Base: Giratória Com 5 Rodízios; Regulagem Vertical: Pistão à Gás; Apoio de Braço: 3D, Regulável Dimensões (LxP): 600 x 480 Capacidade mínima: 150Kg</t>
  </si>
  <si>
    <t>CADEIRA GIRATÓRIA ERGONÔMICA - ESPALDAR ALTO
Estrutura: Base Tipo estrela em Aço; Cor Estrutura: Cromada
Tratamento	Superficial	Estrutura:
Antiferrugem
Material Assento: Poliuretano Injetado Material Revestimento: Assento de Couro Ecológico e/ou Tecido Alta Resistência Encosto: Reclinável, em Polipropileno Telado - Tela Respirável tipo mesh e altura de 60cm Suporte lombar ajustável
Tipo de Base: Giratória Com 5 Rodízios; Regulagem Vertical: Pistão à Gás; Apoio de Braço: 2D, Regulável Dimensões (LxP): 500 x 480 ;
Altura total: 101cm
Capacidade mínima: 120Kg</t>
  </si>
  <si>
    <t>CADEIRA FIXA ESPALDAR MÉDIO – COM APOIO DE BRAÇO
Estrutura: Metálica Cromada
Tratamento	Superficial	Estrutura:
Antiferrugem
Material Assento: Poliuretano Injetado Material Revestimento: Assento de Couro Ecológico e/ou Tecido Alta Resistência Encosto: Polipropileno Telado - Tela Respirável tipo mesh, com suporte lombar
Suporte lombar: Fixo com formato anatômico
Tipo de Base: Fixa, tipo “S” em aço
Apoio de Braço: 1D, Regulável
Dimensões	(mm):	Assento	(LxAxP):
500x12x480; Encosto (LxA): 460x400
Altura total: 101cm
Peso suportado: 120Kg</t>
  </si>
  <si>
    <t>CADEIRA FIXA ESPALDAR MÉDIO – SEM APOIO DE BRAÇO
Estrutura: Metálica Cromada
Tratamento	Superficial	Estrutura:
Antiferrugem
Material Assento: Poliuretano Injetado Material Revestimento: Assento de Couro Ecológico e/ou Tecido Alta Resistência Encosto: Polipropileno Telado - Tela Respirável tipo mesh, com suporte lombar
Suporte lombar: Fixo com formato anatômico
Tipo de Base: Fixa, tipo “S” em aço
Dimensões	(mm):	Assento	(LxAxP):
500x12x480; Encosto (LxA): 460x400
Altura total: 101cm
Peso suportado: 120Kg</t>
  </si>
  <si>
    <t>Médio Unitário</t>
  </si>
  <si>
    <t>Médio Global</t>
  </si>
  <si>
    <t xml:space="preserve"> CADEIRA GIRATÓRIA ERGONÔMICA 
ESPALDAR ALTO COM APOIO DE
CABEÇA
Estrutura: Base Tipo estrela em Aço;      
Cor Estrutura: Cromada
Tratamento Superficial Estrutura:
Antiferrugem
Material Assento: Poliuretano Injetado 
Material Revestimento: Assento de Couro 
Ecológico e/ou Tecido Alta Resistência 
Material Encosto: Polipropileno Telado - Tela 
Respirável tipo mesh com cabide acoplado
Apoio de Cabeça: Apoio-cabeça em 
poliuretano de Couro Ecológico e/ou Tecido 
Alta Resistência. Com regulagem de
altura. Largura aproximada: 300 mm; Altura 
aproximada: 180 mm; Altura total aproximada: 
300 mm.
Suporte lombar ajustável
Tipo de Base: Giratória Com 5 Rodízios;
Regulagem Vertical: Pistão à Gás; 
Apoio de Braço: 3D, Regulável 
Dimensões (LxP): 500 x 480 
Capacidade mínima: 120Kg</t>
  </si>
  <si>
    <t>un</t>
  </si>
  <si>
    <t xml:space="preserve">MESA DE CENTRO REDONDA 
Medidas aproximadas: Altura x Diâmetro: 
375mm x 670mm 
PESO SUPORTADO: 4Kg (carga distribuída) </t>
  </si>
  <si>
    <t xml:space="preserve">UN </t>
  </si>
  <si>
    <t xml:space="preserve">MESA DE CENTRO OVAL 
Medidas aproximadas: Altura: 375mm; 
Largura: 600mm; Comprimento: 1000mm 
PESO SUPORTADO: 6Kg </t>
  </si>
  <si>
    <t xml:space="preserve">MESA DE APOIO LATERAL – 
Cor a definir 
Medidas aproximadas 
Altura: 500mm 
Largura/Comprimento: 500mm 
Profundidade: 500mm </t>
  </si>
  <si>
    <t xml:space="preserve">MESA DE CENTRO QUADRADA 
PARA SALAS DE ESPERA E 
RECEPÇÃO. 
Medidas aproximadas: 
Altura: 500mm 
Largura/Comprimento: 540mm 
Profundidade: 540mm </t>
  </si>
  <si>
    <t>MESA DE CENTRO 
RETANGULAR PARA SALAS DE 
ESPERA E RECEPÇÃO. 
Medidas aproximadas: 
Altura: 500mm 
Largura/Comprimento: 940mm 
Profundidade: 540mm</t>
  </si>
  <si>
    <t xml:space="preserve">SOFÁ DE ESPERA COM 02 LUGARES 
Medidas aproximadas 
Largura total do sofá: 1300mm. 
Profundidade total: 800mm. 
Altura total: 800mm. 
Altura mínima do braço: 180mm. 
Largura mínima do apoio do braço: 150mm 
Altura mínima até o assento – 440 mm. 
Medidas do encosto: 1200x800mm (L x A) 
Pés: em madeira maciça, formato Cônico tipo “palito”, 300mm </t>
  </si>
  <si>
    <t>SOFÁ DE ESPERA COM 03 LUGARES - 
Cor a definir 
Medidas aproximadas 
Largura total do sofá: 1800mm. 
Profundidade total: 800mm. 
Altura total: 800mm. 
Altura mínima do braço: 180mm. 
Largura mínima do apoio do braço: 150mm 
Altura mínima até o assento – 440 mm. 
Medidas do encosto: 1800x800mm (L x A) 
Pés: em madeira maciça, formato Cônico tipo 
“palito”, 300mm</t>
  </si>
  <si>
    <t xml:space="preserve">POLTRONA DE ESPERA EM 
MADEIRA - 01 LUGAR 
Medidas aproximadas 
Largura total do sofá: 80cm. 
Profundidade total: 80cm. 
Altura total: 82cm. 
Altura do encosto: 34 cm 
Altura do chão ao braço: 70 cm 
Espessura do braço: 15cm. 
Altura mínima até o assento – 46cm. 
Pés: em madeira, altura 13cm </t>
  </si>
  <si>
    <t xml:space="preserve">BANQUETA GIRATÓRIA PARA COPA 
COM REGULAGEM DE ALTURA – Cor a 
definir 
Medidas aproximadas 
Altura total: 93cm a 115cm 
Altura do assento ajustável: 62cm a 85cm 
Largura do assento: 45cm 
Profundidade total: 45cm 
Profundidade do assento: 41cm 
Altura mínima do encosto: 36cm 
Largura do encosto: 45cm 
Diâmetro da base: 40cm 
Peso suportado mínimo: 120Kg </t>
  </si>
  <si>
    <t>CARRINHO DE SERVIÇO DE 
CHÁ/CAFÉ EM AÇO INOX 304 – 2 
BANDEJAS 
Medidas aproximadas 
Altura: 90cm 
Largura: 50cm 
Comprimento: 80cm</t>
  </si>
  <si>
    <t>Valor Total</t>
  </si>
  <si>
    <t>Para Composição dos Custos Grupo 1</t>
  </si>
  <si>
    <t>Composição dos Custos Grupo 2</t>
  </si>
  <si>
    <t>Composição dos Custos item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</si>
</sst>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44" fontId="4" fillId="3" borderId="2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44" fontId="4" fillId="0" borderId="2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4" fontId="4" fillId="0" borderId="3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6" xfId="0" applyFont="1" applyBorder="1"/>
    <xf numFmtId="44" fontId="0" fillId="0" borderId="6" xfId="0" applyNumberFormat="1" applyFont="1" applyBorder="1"/>
    <xf numFmtId="44" fontId="0" fillId="0" borderId="2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/>
    </xf>
    <xf numFmtId="0" fontId="0" fillId="0" borderId="6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F1D82-AFC0-4611-B61A-3080CCE5F4EE}">
  <dimension ref="A1:G31"/>
  <sheetViews>
    <sheetView tabSelected="1" topLeftCell="A3" workbookViewId="0">
      <selection activeCell="C5" sqref="C5"/>
    </sheetView>
  </sheetViews>
  <sheetFormatPr defaultRowHeight="15" x14ac:dyDescent="0.25"/>
  <cols>
    <col min="3" max="3" width="43.42578125" customWidth="1"/>
    <col min="6" max="6" width="16.85546875" customWidth="1"/>
    <col min="7" max="7" width="15.28515625" bestFit="1" customWidth="1"/>
  </cols>
  <sheetData>
    <row r="1" spans="1:7" ht="15.75" thickBot="1" x14ac:dyDescent="0.3">
      <c r="A1" s="26" t="s">
        <v>30</v>
      </c>
      <c r="B1" s="27"/>
      <c r="C1" s="27"/>
      <c r="D1" s="27"/>
      <c r="E1" s="27"/>
      <c r="F1" s="27"/>
      <c r="G1" s="28"/>
    </row>
    <row r="2" spans="1:7" ht="30.75" thickBot="1" x14ac:dyDescent="0.3">
      <c r="A2" s="29"/>
      <c r="B2" s="30"/>
      <c r="C2" s="30"/>
      <c r="D2" s="30"/>
      <c r="E2" s="31"/>
      <c r="F2" s="1" t="s">
        <v>14</v>
      </c>
      <c r="G2" s="1" t="s">
        <v>15</v>
      </c>
    </row>
    <row r="3" spans="1:7" ht="30.75" thickBot="1" x14ac:dyDescent="0.3">
      <c r="A3" s="2" t="s">
        <v>0</v>
      </c>
      <c r="B3" s="2" t="s">
        <v>1</v>
      </c>
      <c r="C3" s="3" t="s">
        <v>3</v>
      </c>
      <c r="D3" s="2" t="s">
        <v>2</v>
      </c>
      <c r="E3" s="2" t="s">
        <v>6</v>
      </c>
      <c r="F3" s="4" t="s">
        <v>7</v>
      </c>
      <c r="G3" s="4" t="s">
        <v>8</v>
      </c>
    </row>
    <row r="4" spans="1:7" ht="240.75" thickBot="1" x14ac:dyDescent="0.3">
      <c r="A4" s="5">
        <v>1</v>
      </c>
      <c r="B4" s="6">
        <v>623641</v>
      </c>
      <c r="C4" s="7" t="s">
        <v>9</v>
      </c>
      <c r="D4" s="6" t="s">
        <v>4</v>
      </c>
      <c r="E4" s="20">
        <v>600</v>
      </c>
      <c r="F4" s="21"/>
      <c r="G4" s="21"/>
    </row>
    <row r="5" spans="1:7" ht="360.75" thickBot="1" x14ac:dyDescent="0.3">
      <c r="A5" s="5">
        <v>2</v>
      </c>
      <c r="B5" s="6">
        <v>623641</v>
      </c>
      <c r="C5" s="7" t="s">
        <v>16</v>
      </c>
      <c r="D5" s="6" t="s">
        <v>17</v>
      </c>
      <c r="E5" s="20">
        <v>30</v>
      </c>
      <c r="F5" s="21"/>
      <c r="G5" s="21"/>
    </row>
    <row r="6" spans="1:7" ht="255.75" thickBot="1" x14ac:dyDescent="0.3">
      <c r="A6" s="5">
        <v>3</v>
      </c>
      <c r="B6" s="6">
        <v>602025</v>
      </c>
      <c r="C6" s="7" t="s">
        <v>10</v>
      </c>
      <c r="D6" s="6" t="s">
        <v>4</v>
      </c>
      <c r="E6" s="20">
        <v>50</v>
      </c>
      <c r="F6" s="21"/>
      <c r="G6" s="21"/>
    </row>
    <row r="7" spans="1:7" ht="270.75" thickBot="1" x14ac:dyDescent="0.3">
      <c r="A7" s="5">
        <v>4</v>
      </c>
      <c r="B7" s="8">
        <v>623640</v>
      </c>
      <c r="C7" s="9" t="s">
        <v>11</v>
      </c>
      <c r="D7" s="8" t="s">
        <v>4</v>
      </c>
      <c r="E7" s="22">
        <v>200</v>
      </c>
      <c r="F7" s="21"/>
      <c r="G7" s="21"/>
    </row>
    <row r="8" spans="1:7" ht="255.75" thickBot="1" x14ac:dyDescent="0.3">
      <c r="A8" s="5">
        <v>5</v>
      </c>
      <c r="B8" s="6">
        <v>608818</v>
      </c>
      <c r="C8" s="7" t="s">
        <v>12</v>
      </c>
      <c r="D8" s="6" t="s">
        <v>4</v>
      </c>
      <c r="E8" s="20">
        <v>200</v>
      </c>
      <c r="F8" s="21"/>
      <c r="G8" s="21"/>
    </row>
    <row r="9" spans="1:7" ht="240.75" thickBot="1" x14ac:dyDescent="0.3">
      <c r="A9" s="5">
        <v>6</v>
      </c>
      <c r="B9" s="6">
        <v>486777</v>
      </c>
      <c r="C9" s="7" t="s">
        <v>13</v>
      </c>
      <c r="D9" s="6" t="s">
        <v>4</v>
      </c>
      <c r="E9" s="20">
        <v>100</v>
      </c>
      <c r="F9" s="21"/>
      <c r="G9" s="21"/>
    </row>
    <row r="10" spans="1:7" ht="15.75" thickBot="1" x14ac:dyDescent="0.3">
      <c r="A10" s="32" t="s">
        <v>5</v>
      </c>
      <c r="B10" s="33"/>
      <c r="C10" s="33"/>
      <c r="D10" s="33"/>
      <c r="E10" s="34"/>
      <c r="F10" s="10">
        <f>SUM(F4:F9)</f>
        <v>0</v>
      </c>
      <c r="G10" s="10">
        <f>SUM(G4:G9)</f>
        <v>0</v>
      </c>
    </row>
    <row r="12" spans="1:7" ht="15.75" thickBot="1" x14ac:dyDescent="0.3"/>
    <row r="13" spans="1:7" ht="15.75" thickBot="1" x14ac:dyDescent="0.3">
      <c r="A13" s="26" t="s">
        <v>31</v>
      </c>
      <c r="B13" s="27"/>
      <c r="C13" s="27"/>
      <c r="D13" s="27"/>
      <c r="E13" s="27"/>
      <c r="F13" s="27"/>
      <c r="G13" s="28"/>
    </row>
    <row r="14" spans="1:7" ht="30.75" thickBot="1" x14ac:dyDescent="0.3">
      <c r="A14" s="29"/>
      <c r="B14" s="30"/>
      <c r="C14" s="30"/>
      <c r="D14" s="30"/>
      <c r="E14" s="31"/>
      <c r="F14" s="1" t="s">
        <v>14</v>
      </c>
      <c r="G14" s="1" t="s">
        <v>15</v>
      </c>
    </row>
    <row r="15" spans="1:7" ht="30.75" thickBot="1" x14ac:dyDescent="0.3">
      <c r="A15" s="2" t="s">
        <v>0</v>
      </c>
      <c r="B15" s="2" t="s">
        <v>1</v>
      </c>
      <c r="C15" s="3" t="s">
        <v>3</v>
      </c>
      <c r="D15" s="2" t="s">
        <v>2</v>
      </c>
      <c r="E15" s="2" t="s">
        <v>6</v>
      </c>
      <c r="F15" s="4" t="s">
        <v>7</v>
      </c>
      <c r="G15" s="4" t="s">
        <v>8</v>
      </c>
    </row>
    <row r="16" spans="1:7" ht="60.75" thickBot="1" x14ac:dyDescent="0.3">
      <c r="A16" s="13">
        <v>7</v>
      </c>
      <c r="B16" s="11">
        <v>612597</v>
      </c>
      <c r="C16" s="14" t="s">
        <v>18</v>
      </c>
      <c r="D16" s="15" t="s">
        <v>19</v>
      </c>
      <c r="E16" s="15">
        <v>6</v>
      </c>
      <c r="F16" s="17"/>
      <c r="G16" s="17"/>
    </row>
    <row r="17" spans="1:7" ht="60.75" thickBot="1" x14ac:dyDescent="0.3">
      <c r="A17" s="15">
        <v>8</v>
      </c>
      <c r="B17" s="15">
        <v>611657</v>
      </c>
      <c r="C17" s="16" t="s">
        <v>20</v>
      </c>
      <c r="D17" s="15" t="s">
        <v>19</v>
      </c>
      <c r="E17" s="15">
        <v>6</v>
      </c>
      <c r="F17" s="17"/>
      <c r="G17" s="17"/>
    </row>
    <row r="18" spans="1:7" ht="90.75" thickBot="1" x14ac:dyDescent="0.3">
      <c r="A18" s="13">
        <v>9</v>
      </c>
      <c r="B18" s="15">
        <v>607584</v>
      </c>
      <c r="C18" s="16" t="s">
        <v>21</v>
      </c>
      <c r="D18" s="15" t="s">
        <v>19</v>
      </c>
      <c r="E18" s="15">
        <v>12</v>
      </c>
      <c r="F18" s="17"/>
      <c r="G18" s="17"/>
    </row>
    <row r="19" spans="1:7" ht="105.75" thickBot="1" x14ac:dyDescent="0.3">
      <c r="A19" s="15">
        <v>10</v>
      </c>
      <c r="B19" s="15">
        <v>269443</v>
      </c>
      <c r="C19" s="16" t="s">
        <v>22</v>
      </c>
      <c r="D19" s="15" t="s">
        <v>19</v>
      </c>
      <c r="E19" s="15">
        <v>6</v>
      </c>
      <c r="F19" s="17"/>
      <c r="G19" s="17"/>
    </row>
    <row r="20" spans="1:7" ht="105.75" thickBot="1" x14ac:dyDescent="0.3">
      <c r="A20" s="13">
        <v>11</v>
      </c>
      <c r="B20" s="15">
        <v>392578</v>
      </c>
      <c r="C20" s="16" t="s">
        <v>23</v>
      </c>
      <c r="D20" s="15" t="s">
        <v>19</v>
      </c>
      <c r="E20" s="15">
        <v>6</v>
      </c>
      <c r="F20" s="17"/>
      <c r="G20" s="17"/>
    </row>
    <row r="21" spans="1:7" ht="165.75" thickBot="1" x14ac:dyDescent="0.3">
      <c r="A21" s="15">
        <v>12</v>
      </c>
      <c r="B21" s="15">
        <v>470186</v>
      </c>
      <c r="C21" s="16" t="s">
        <v>24</v>
      </c>
      <c r="D21" s="15" t="s">
        <v>19</v>
      </c>
      <c r="E21" s="15">
        <v>6</v>
      </c>
      <c r="F21" s="17"/>
      <c r="G21" s="17"/>
    </row>
    <row r="22" spans="1:7" ht="195.75" thickBot="1" x14ac:dyDescent="0.3">
      <c r="A22" s="13">
        <v>13</v>
      </c>
      <c r="B22" s="15">
        <v>470187</v>
      </c>
      <c r="C22" s="16" t="s">
        <v>25</v>
      </c>
      <c r="D22" s="15" t="s">
        <v>19</v>
      </c>
      <c r="E22" s="15">
        <v>6</v>
      </c>
      <c r="F22" s="17"/>
      <c r="G22" s="17"/>
    </row>
    <row r="23" spans="1:7" ht="165.75" thickBot="1" x14ac:dyDescent="0.3">
      <c r="A23" s="15">
        <v>14</v>
      </c>
      <c r="B23" s="15">
        <v>618655</v>
      </c>
      <c r="C23" s="16" t="s">
        <v>26</v>
      </c>
      <c r="D23" s="15" t="s">
        <v>19</v>
      </c>
      <c r="E23" s="15">
        <v>4</v>
      </c>
      <c r="F23" s="17"/>
      <c r="G23" s="17"/>
    </row>
    <row r="24" spans="1:7" ht="195.75" thickBot="1" x14ac:dyDescent="0.3">
      <c r="A24" s="13">
        <v>15</v>
      </c>
      <c r="B24" s="15">
        <v>387910</v>
      </c>
      <c r="C24" s="16" t="s">
        <v>27</v>
      </c>
      <c r="D24" s="15" t="s">
        <v>19</v>
      </c>
      <c r="E24" s="15">
        <v>12</v>
      </c>
      <c r="F24" s="17"/>
      <c r="G24" s="17"/>
    </row>
    <row r="25" spans="1:7" ht="15.75" thickBot="1" x14ac:dyDescent="0.3">
      <c r="A25" s="35" t="s">
        <v>29</v>
      </c>
      <c r="B25" s="36"/>
      <c r="C25" s="36"/>
      <c r="D25" s="36"/>
      <c r="E25" s="23"/>
      <c r="F25" s="24">
        <f>SUM(F16:F24)</f>
        <v>0</v>
      </c>
      <c r="G25" s="25">
        <f>SUM(G16:G24)</f>
        <v>0</v>
      </c>
    </row>
    <row r="27" spans="1:7" ht="15.75" thickBot="1" x14ac:dyDescent="0.3"/>
    <row r="28" spans="1:7" ht="15.75" thickBot="1" x14ac:dyDescent="0.3">
      <c r="A28" s="26" t="s">
        <v>32</v>
      </c>
      <c r="B28" s="27"/>
      <c r="C28" s="27"/>
      <c r="D28" s="27"/>
      <c r="E28" s="27"/>
      <c r="F28" s="27"/>
      <c r="G28" s="28"/>
    </row>
    <row r="29" spans="1:7" ht="15.75" thickBot="1" x14ac:dyDescent="0.3">
      <c r="A29" s="29"/>
      <c r="B29" s="30"/>
      <c r="C29" s="30"/>
      <c r="D29" s="30"/>
      <c r="E29" s="31"/>
      <c r="F29" s="1" t="s">
        <v>14</v>
      </c>
      <c r="G29" s="1" t="s">
        <v>15</v>
      </c>
    </row>
    <row r="30" spans="1:7" ht="30.75" thickBot="1" x14ac:dyDescent="0.3">
      <c r="A30" s="2" t="s">
        <v>0</v>
      </c>
      <c r="B30" s="2" t="s">
        <v>1</v>
      </c>
      <c r="C30" s="3" t="s">
        <v>3</v>
      </c>
      <c r="D30" s="2" t="s">
        <v>2</v>
      </c>
      <c r="E30" s="2" t="s">
        <v>6</v>
      </c>
      <c r="F30" s="4" t="s">
        <v>7</v>
      </c>
      <c r="G30" s="4" t="s">
        <v>8</v>
      </c>
    </row>
    <row r="31" spans="1:7" ht="105.75" thickBot="1" x14ac:dyDescent="0.3">
      <c r="A31" s="12">
        <v>16</v>
      </c>
      <c r="B31" s="12">
        <v>304613</v>
      </c>
      <c r="C31" s="18" t="s">
        <v>28</v>
      </c>
      <c r="D31" s="12" t="s">
        <v>19</v>
      </c>
      <c r="E31" s="12">
        <v>10</v>
      </c>
      <c r="F31" s="19">
        <v>6704.6166666666659</v>
      </c>
      <c r="G31" s="19">
        <f>F31*E31</f>
        <v>67046.166666666657</v>
      </c>
    </row>
  </sheetData>
  <mergeCells count="8">
    <mergeCell ref="A28:G28"/>
    <mergeCell ref="A29:E29"/>
    <mergeCell ref="A1:G1"/>
    <mergeCell ref="A2:E2"/>
    <mergeCell ref="A10:E10"/>
    <mergeCell ref="A13:G13"/>
    <mergeCell ref="A14:E14"/>
    <mergeCell ref="A25:D2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de Custos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Amorim de Oliveira</dc:creator>
  <cp:lastModifiedBy>Dayane do Carmo Soares Faria</cp:lastModifiedBy>
  <cp:lastPrinted>2026-09-02T13:55:48Z</cp:lastPrinted>
  <dcterms:created xsi:type="dcterms:W3CDTF">2025-11-05T19:04:45Z</dcterms:created>
  <dcterms:modified xsi:type="dcterms:W3CDTF">2026-09-08T18:57:29Z</dcterms:modified>
</cp:coreProperties>
</file>